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stojkov\Documents\Lyubomir\Minfin\Budget 2026\"/>
    </mc:Choice>
  </mc:AlternateContent>
  <bookViews>
    <workbookView xWindow="0" yWindow="0" windowWidth="28800" windowHeight="11280" activeTab="1"/>
  </bookViews>
  <sheets>
    <sheet name="ПМС 2026 г. изпълн." sheetId="1" r:id="rId1"/>
    <sheet name="Закон ДБ 2026 г." sheetId="2" r:id="rId2"/>
  </sheets>
  <definedNames>
    <definedName name="_xlnm.Print_Area" localSheetId="0">'ПМС 2026 г. изпълн.'!$A$1:$D$38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8" i="1" s="1"/>
  <c r="D22" i="1"/>
  <c r="D17" i="1"/>
  <c r="D10" i="1"/>
  <c r="D27" i="1" l="1"/>
</calcChain>
</file>

<file path=xl/sharedStrings.xml><?xml version="1.0" encoding="utf-8"?>
<sst xmlns="http://schemas.openxmlformats.org/spreadsheetml/2006/main" count="95" uniqueCount="70">
  <si>
    <t>Сума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</si>
  <si>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</si>
  <si>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</si>
  <si>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</si>
  <si>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</si>
  <si>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</si>
  <si>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</si>
  <si>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>ІІІ. Общо разходи (I+II)</t>
  </si>
  <si>
    <t>II. Администрирани разходни параграфи по бюджета - общо</t>
  </si>
  <si>
    <t>Общо разходи по бюджетните програми на Комисията за регулиране на съобщенията</t>
  </si>
  <si>
    <t>4300.01.00</t>
  </si>
  <si>
    <t>Функционална област „Електронни съобщения и пощенски услуги“</t>
  </si>
  <si>
    <t xml:space="preserve"> 4300.01.01</t>
  </si>
  <si>
    <t>Бюджетна програма „Регулиране на електронните съобщения и пощенските услуги“</t>
  </si>
  <si>
    <t>НАИМЕНОВАНИЕ</t>
  </si>
  <si>
    <t>Общо:</t>
  </si>
  <si>
    <t>РАЗХОДИ ПО ПРОГРАМИ</t>
  </si>
  <si>
    <t>в т.ч.</t>
  </si>
  <si>
    <t>№</t>
  </si>
  <si>
    <t>Показатели</t>
  </si>
  <si>
    <t>I.</t>
  </si>
  <si>
    <t>ПРИХОДИ, ПОМОЩИ И ДАРЕНИЯ</t>
  </si>
  <si>
    <t>Неданъчни приходи</t>
  </si>
  <si>
    <t>1.1.</t>
  </si>
  <si>
    <t>Държавни такси</t>
  </si>
  <si>
    <t>1.2.</t>
  </si>
  <si>
    <t>Глоби, санкции и наказателни лихви</t>
  </si>
  <si>
    <t>II.</t>
  </si>
  <si>
    <t xml:space="preserve">РАЗХОДИ                                       </t>
  </si>
  <si>
    <t xml:space="preserve">Текущи разходи                                            </t>
  </si>
  <si>
    <t>Персонал</t>
  </si>
  <si>
    <t xml:space="preserve">Капиталови разходи </t>
  </si>
  <si>
    <t>2.1.</t>
  </si>
  <si>
    <t xml:space="preserve">Придобиване на дълготрайни активи и основен ремонт </t>
  </si>
  <si>
    <t>III.</t>
  </si>
  <si>
    <t>БЮДЖЕТНИ ВЗАИМООТНОШЕНИЯ (ТРАНСФЕРИ) - (+/-)</t>
  </si>
  <si>
    <t>Бюджетни взаимоотношения с други бюджетни организации (+/-)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</si>
  <si>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</si>
  <si>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</si>
  <si>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</si>
  <si>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</si>
  <si>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>Всичко:</t>
  </si>
  <si>
    <t xml:space="preserve">        Предоставени трансфери (-)</t>
  </si>
  <si>
    <t xml:space="preserve"> (2) Утвърждава разпределение на разходите по ал. 1 по функционални области, както следва:</t>
  </si>
  <si>
    <t>Наименование на функционалната област</t>
  </si>
  <si>
    <t>РАЗХОДИ ПО ФУНКЦИОНАЛНИ ОБЛАСТИ И БЮДЖЕТНИ ПРОГРАМИ</t>
  </si>
  <si>
    <t>Ежегодна проверка за прилагането на системата за разпределението на разходите от пощенския оператор със задължение за извършване на универсалната пощенска услуга (УПУ) и одит на внесените документи, свързани с изчисляването на нетните разходи от извършването на УПУ, на основание чл. 29а, ал. 4 и чл. 29б, ал. 5 от Закона за пощенските услуги (ЗПУ).</t>
  </si>
  <si>
    <t>Ежегодно измерване на изпълнението на нормативите за качеството на УПУ и ефикасността на обслужване, на основание чл. 15, ал. 1, т. 7 от ЗПУ.</t>
  </si>
  <si>
    <t>Членски внос в Групата на независимите регулатори (IRG) и Европейският институт за стандарти в далекосъобщенията (ETSI) съгласно чл.30, т. 20 и 23 от ЗЕС.</t>
  </si>
  <si>
    <t>(хил. евро)</t>
  </si>
  <si>
    <t>27 999,7</t>
  </si>
  <si>
    <t>25,5</t>
  </si>
  <si>
    <t>27 974,2</t>
  </si>
  <si>
    <t>12 400,3</t>
  </si>
  <si>
    <t>9 278,5</t>
  </si>
  <si>
    <t>7 177,6</t>
  </si>
  <si>
    <t>3 121,8</t>
  </si>
  <si>
    <t>-15 599,4</t>
  </si>
  <si>
    <t xml:space="preserve"> (3) Утвърждава максималните размери на ангажиментите за разходи, които могат да бъдат по-
ети през 2026 г., и максималните размери на новите задължения за разходи, които могат да бъдат
натрупани през 2026 г. от Комисията за регулиране на съобщенията, както следва:</t>
  </si>
  <si>
    <t>Максимален размер на ангажиментите за разходи, които могат да бъдат поети
през 2026 г.</t>
  </si>
  <si>
    <t>Максимален размер на новите задължения за разходи, които могат да бъдат
натрупани през 2026 г.</t>
  </si>
  <si>
    <t>8 853,6</t>
  </si>
  <si>
    <t>5 186,9</t>
  </si>
  <si>
    <t xml:space="preserve">31. ПОКАЗАТЕЛИ ПО БЮДЖЕТНИТЕ ПРОГРАМИ ПО БЮДЖЕТА
НА КОМИСИЯТА ЗА РЕГУЛИРАНЕ НА СЪОБЩЕНИЯТА ЗА 2026 Г. </t>
  </si>
  <si>
    <t>Сума                               (в евро)</t>
  </si>
  <si>
    <t xml:space="preserve">Класификационен код съгласно РМС № 478 от 2026 г. </t>
  </si>
  <si>
    <t>РАЗПРЕДЕЛЕНИЕ НА ВЕДОМСТВЕНИТЕ И АДМИНИСТРИРАНИТЕ РАЗХОДИ
ПО БЮДЖЕТНИ ПРОГРАМИ ЗА 2026 Г.</t>
  </si>
  <si>
    <t>4300.01.01 Бюджетна програма „Регулиране на електронните съобщения и пощенските услуги“</t>
  </si>
  <si>
    <t>ВЕДОМСТВЕНИ И АДМИНИСТРИРАНИ РАЗХОДИ ПО БЮДЖЕТА ЗА 2026 Г. - ОБЩО</t>
  </si>
  <si>
    <r>
      <t xml:space="preserve">Чл. 36. </t>
    </r>
    <r>
      <rPr>
        <sz val="12"/>
        <color theme="1"/>
        <rFont val="Times New Roman"/>
        <family val="1"/>
        <charset val="204"/>
      </rPr>
      <t>(1) Приема бюджета на Комисията за регулиране на съобщенията за 2026 г., както следва: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</si>
</sst>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1"/>
    </xf>
    <xf numFmtId="0" fontId="9" fillId="0" borderId="7" xfId="0" applyFont="1" applyBorder="1"/>
    <xf numFmtId="0" fontId="4" fillId="0" borderId="7" xfId="0" applyFont="1" applyBorder="1"/>
    <xf numFmtId="0" fontId="3" fillId="0" borderId="0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2"/>
    </xf>
    <xf numFmtId="0" fontId="8" fillId="0" borderId="2" xfId="0" applyFont="1" applyBorder="1" applyAlignment="1">
      <alignment horizontal="left" vertical="center" indent="2"/>
    </xf>
    <xf numFmtId="0" fontId="8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right" vertical="center"/>
    </xf>
    <xf numFmtId="3" fontId="4" fillId="0" borderId="7" xfId="0" applyNumberFormat="1" applyFont="1" applyFill="1" applyBorder="1"/>
    <xf numFmtId="3" fontId="8" fillId="0" borderId="7" xfId="0" applyNumberFormat="1" applyFont="1" applyFill="1" applyBorder="1"/>
    <xf numFmtId="0" fontId="1" fillId="0" borderId="7" xfId="0" applyFont="1" applyBorder="1" applyAlignment="1">
      <alignment vertical="justify"/>
    </xf>
    <xf numFmtId="0" fontId="1" fillId="0" borderId="7" xfId="0" applyFont="1" applyFill="1" applyBorder="1" applyAlignment="1">
      <alignment vertical="justify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justify"/>
    </xf>
    <xf numFmtId="0" fontId="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8" fillId="0" borderId="6" xfId="0" applyFont="1" applyBorder="1" applyAlignment="1">
      <alignment horizontal="distributed" vertical="justify" wrapText="1"/>
    </xf>
    <xf numFmtId="0" fontId="0" fillId="0" borderId="6" xfId="0" applyBorder="1" applyAlignment="1">
      <alignment horizontal="distributed" vertical="justify"/>
    </xf>
    <xf numFmtId="0" fontId="4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justify" wrapText="1"/>
    </xf>
    <xf numFmtId="0" fontId="8" fillId="0" borderId="4" xfId="0" applyFont="1" applyBorder="1" applyAlignment="1">
      <alignment horizontal="distributed" vertical="justify"/>
    </xf>
    <xf numFmtId="3" fontId="4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3" fontId="8" fillId="0" borderId="14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opLeftCell="A22" zoomScaleNormal="100" workbookViewId="0">
      <selection activeCell="D38" sqref="D38"/>
    </sheetView>
  </sheetViews>
  <sheetFormatPr defaultRowHeight="15" x14ac:dyDescent="0.25"/>
  <cols>
    <col min="1" max="1" width="5.7109375" customWidth="1"/>
    <col min="2" max="2" width="27.7109375" customWidth="1"/>
    <col min="3" max="3" width="62.42578125" customWidth="1"/>
    <col min="4" max="4" width="18.42578125" customWidth="1"/>
  </cols>
  <sheetData>
    <row r="1" spans="2:4" x14ac:dyDescent="0.25">
      <c r="B1" s="33" t="s">
        <v>63</v>
      </c>
      <c r="C1" s="34"/>
      <c r="D1" s="34"/>
    </row>
    <row r="2" spans="2:4" ht="20.25" customHeight="1" x14ac:dyDescent="0.25">
      <c r="B2" s="34"/>
      <c r="C2" s="34"/>
      <c r="D2" s="34"/>
    </row>
    <row r="3" spans="2:4" x14ac:dyDescent="0.25">
      <c r="B3" s="1"/>
    </row>
    <row r="4" spans="2:4" ht="20.25" customHeight="1" x14ac:dyDescent="0.25">
      <c r="B4" s="34" t="s">
        <v>45</v>
      </c>
      <c r="C4" s="34"/>
      <c r="D4" s="34"/>
    </row>
    <row r="6" spans="2:4" x14ac:dyDescent="0.25">
      <c r="B6" s="29" t="s">
        <v>65</v>
      </c>
      <c r="C6" s="29" t="s">
        <v>14</v>
      </c>
      <c r="D6" s="29" t="s">
        <v>64</v>
      </c>
    </row>
    <row r="7" spans="2:4" ht="44.25" customHeight="1" x14ac:dyDescent="0.25">
      <c r="B7" s="29"/>
      <c r="C7" s="29"/>
      <c r="D7" s="30"/>
    </row>
    <row r="8" spans="2:4" ht="31.5" x14ac:dyDescent="0.25">
      <c r="B8" s="2" t="s">
        <v>10</v>
      </c>
      <c r="C8" s="3" t="s">
        <v>11</v>
      </c>
      <c r="D8" s="25">
        <v>12400300</v>
      </c>
    </row>
    <row r="9" spans="2:4" ht="31.5" x14ac:dyDescent="0.25">
      <c r="B9" s="4" t="s">
        <v>12</v>
      </c>
      <c r="C9" s="5" t="s">
        <v>13</v>
      </c>
      <c r="D9" s="26">
        <v>12400300</v>
      </c>
    </row>
    <row r="10" spans="2:4" ht="15.75" x14ac:dyDescent="0.25">
      <c r="B10" s="6"/>
      <c r="C10" s="7" t="s">
        <v>15</v>
      </c>
      <c r="D10" s="25">
        <f>+D8</f>
        <v>12400300</v>
      </c>
    </row>
    <row r="13" spans="2:4" ht="48.75" customHeight="1" x14ac:dyDescent="0.25">
      <c r="C13" s="39" t="s">
        <v>66</v>
      </c>
      <c r="D13" s="40"/>
    </row>
    <row r="14" spans="2:4" ht="15" customHeight="1" x14ac:dyDescent="0.25">
      <c r="C14" s="29" t="s">
        <v>16</v>
      </c>
      <c r="D14" s="29" t="s">
        <v>64</v>
      </c>
    </row>
    <row r="15" spans="2:4" x14ac:dyDescent="0.25">
      <c r="C15" s="29"/>
      <c r="D15" s="30"/>
    </row>
    <row r="16" spans="2:4" x14ac:dyDescent="0.25">
      <c r="C16" s="35" t="s">
        <v>67</v>
      </c>
      <c r="D16" s="36"/>
    </row>
    <row r="17" spans="3:4" ht="15.75" x14ac:dyDescent="0.25">
      <c r="C17" s="3" t="s">
        <v>1</v>
      </c>
      <c r="D17" s="48">
        <f>SUM(D19:D21)</f>
        <v>12232100</v>
      </c>
    </row>
    <row r="18" spans="3:4" ht="15.75" x14ac:dyDescent="0.25">
      <c r="C18" s="53" t="s">
        <v>2</v>
      </c>
      <c r="D18" s="49"/>
    </row>
    <row r="19" spans="3:4" ht="15.75" x14ac:dyDescent="0.25">
      <c r="C19" s="54" t="s">
        <v>3</v>
      </c>
      <c r="D19" s="50">
        <v>7177600</v>
      </c>
    </row>
    <row r="20" spans="3:4" ht="15.75" x14ac:dyDescent="0.25">
      <c r="C20" s="54" t="s">
        <v>4</v>
      </c>
      <c r="D20" s="51">
        <v>1932700</v>
      </c>
    </row>
    <row r="21" spans="3:4" ht="15.75" x14ac:dyDescent="0.25">
      <c r="C21" s="54" t="s">
        <v>5</v>
      </c>
      <c r="D21" s="51">
        <v>3121800</v>
      </c>
    </row>
    <row r="22" spans="3:4" ht="15.75" x14ac:dyDescent="0.25">
      <c r="C22" s="3" t="s">
        <v>6</v>
      </c>
      <c r="D22" s="48">
        <f>SUM(D24:D26)</f>
        <v>168200</v>
      </c>
    </row>
    <row r="23" spans="3:4" ht="15.75" x14ac:dyDescent="0.25">
      <c r="C23" s="55" t="s">
        <v>2</v>
      </c>
      <c r="D23" s="49"/>
    </row>
    <row r="24" spans="3:4" ht="66" customHeight="1" x14ac:dyDescent="0.25">
      <c r="C24" s="27" t="s">
        <v>46</v>
      </c>
      <c r="D24" s="52">
        <v>56000</v>
      </c>
    </row>
    <row r="25" spans="3:4" ht="24.75" customHeight="1" x14ac:dyDescent="0.25">
      <c r="C25" s="27" t="s">
        <v>47</v>
      </c>
      <c r="D25" s="52">
        <v>48300</v>
      </c>
    </row>
    <row r="26" spans="3:4" ht="38.25" x14ac:dyDescent="0.25">
      <c r="C26" s="28" t="s">
        <v>48</v>
      </c>
      <c r="D26" s="52">
        <v>63900</v>
      </c>
    </row>
    <row r="27" spans="3:4" ht="15.75" x14ac:dyDescent="0.25">
      <c r="C27" s="56" t="s">
        <v>7</v>
      </c>
      <c r="D27" s="48">
        <f>D17+D22</f>
        <v>12400300</v>
      </c>
    </row>
    <row r="28" spans="3:4" x14ac:dyDescent="0.25">
      <c r="C28" s="8"/>
      <c r="D28" s="8"/>
    </row>
    <row r="29" spans="3:4" ht="29.25" customHeight="1" x14ac:dyDescent="0.25">
      <c r="C29" s="37" t="s">
        <v>68</v>
      </c>
      <c r="D29" s="38"/>
    </row>
    <row r="30" spans="3:4" ht="25.5" customHeight="1" x14ac:dyDescent="0.25">
      <c r="C30" s="31" t="s">
        <v>9</v>
      </c>
      <c r="D30" s="29" t="s">
        <v>64</v>
      </c>
    </row>
    <row r="31" spans="3:4" ht="25.5" customHeight="1" x14ac:dyDescent="0.25">
      <c r="C31" s="32"/>
      <c r="D31" s="30"/>
    </row>
    <row r="32" spans="3:4" ht="15.75" x14ac:dyDescent="0.25">
      <c r="C32" s="3" t="s">
        <v>1</v>
      </c>
      <c r="D32" s="48">
        <f>SUM(D34:D36)</f>
        <v>12232100</v>
      </c>
    </row>
    <row r="33" spans="3:4" ht="15.75" x14ac:dyDescent="0.25">
      <c r="C33" s="53" t="s">
        <v>2</v>
      </c>
      <c r="D33" s="49"/>
    </row>
    <row r="34" spans="3:4" ht="15.75" x14ac:dyDescent="0.25">
      <c r="C34" s="54" t="s">
        <v>3</v>
      </c>
      <c r="D34" s="50">
        <v>7177600</v>
      </c>
    </row>
    <row r="35" spans="3:4" ht="15.75" x14ac:dyDescent="0.25">
      <c r="C35" s="54" t="s">
        <v>4</v>
      </c>
      <c r="D35" s="51">
        <v>1932700</v>
      </c>
    </row>
    <row r="36" spans="3:4" ht="15.75" x14ac:dyDescent="0.25">
      <c r="C36" s="54" t="s">
        <v>5</v>
      </c>
      <c r="D36" s="51">
        <v>3121800</v>
      </c>
    </row>
    <row r="37" spans="3:4" ht="31.5" x14ac:dyDescent="0.25">
      <c r="C37" s="3" t="s">
        <v>8</v>
      </c>
      <c r="D37" s="48">
        <v>168200</v>
      </c>
    </row>
    <row r="38" spans="3:4" ht="15.75" x14ac:dyDescent="0.25">
      <c r="C38" s="3" t="s">
        <v>7</v>
      </c>
      <c r="D38" s="48">
        <f>D32+D37</f>
        <v>12400300</v>
      </c>
    </row>
  </sheetData>
  <mergeCells count="12">
    <mergeCell ref="D30:D31"/>
    <mergeCell ref="C30:C31"/>
    <mergeCell ref="B1:D2"/>
    <mergeCell ref="B6:B7"/>
    <mergeCell ref="C6:C7"/>
    <mergeCell ref="D6:D7"/>
    <mergeCell ref="B4:D4"/>
    <mergeCell ref="C14:C15"/>
    <mergeCell ref="D14:D15"/>
    <mergeCell ref="C16:D16"/>
    <mergeCell ref="C29:D29"/>
    <mergeCell ref="C13:D13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zoomScaleNormal="100" workbookViewId="0">
      <selection activeCell="B2" sqref="B2:B3"/>
    </sheetView>
  </sheetViews>
  <sheetFormatPr defaultRowHeight="15" x14ac:dyDescent="0.25"/>
  <cols>
    <col min="2" max="2" width="7.140625" customWidth="1"/>
    <col min="3" max="3" width="78.42578125" customWidth="1"/>
    <col min="4" max="4" width="17.140625" customWidth="1"/>
  </cols>
  <sheetData>
    <row r="1" spans="2:4" ht="16.5" thickBot="1" x14ac:dyDescent="0.3">
      <c r="B1" s="43" t="s">
        <v>69</v>
      </c>
      <c r="C1" s="43"/>
      <c r="D1" s="43"/>
    </row>
    <row r="2" spans="2:4" ht="15.75" x14ac:dyDescent="0.25">
      <c r="B2" s="44" t="s">
        <v>18</v>
      </c>
      <c r="C2" s="44" t="s">
        <v>19</v>
      </c>
      <c r="D2" s="9" t="s">
        <v>0</v>
      </c>
    </row>
    <row r="3" spans="2:4" ht="16.5" thickBot="1" x14ac:dyDescent="0.3">
      <c r="B3" s="45"/>
      <c r="C3" s="45"/>
      <c r="D3" s="10" t="s">
        <v>49</v>
      </c>
    </row>
    <row r="4" spans="2:4" ht="16.5" thickBot="1" x14ac:dyDescent="0.3">
      <c r="B4" s="11"/>
      <c r="C4" s="12">
        <v>1</v>
      </c>
      <c r="D4" s="11">
        <v>2</v>
      </c>
    </row>
    <row r="5" spans="2:4" ht="16.5" thickBot="1" x14ac:dyDescent="0.3">
      <c r="B5" s="13" t="s">
        <v>20</v>
      </c>
      <c r="C5" s="14" t="s">
        <v>21</v>
      </c>
      <c r="D5" s="15" t="s">
        <v>50</v>
      </c>
    </row>
    <row r="6" spans="2:4" ht="16.5" thickBot="1" x14ac:dyDescent="0.3">
      <c r="B6" s="23">
        <v>1</v>
      </c>
      <c r="C6" s="16" t="s">
        <v>22</v>
      </c>
      <c r="D6" s="15" t="s">
        <v>50</v>
      </c>
    </row>
    <row r="7" spans="2:4" ht="16.5" thickBot="1" x14ac:dyDescent="0.3">
      <c r="B7" s="13" t="s">
        <v>23</v>
      </c>
      <c r="C7" s="17" t="s">
        <v>24</v>
      </c>
      <c r="D7" s="15" t="s">
        <v>52</v>
      </c>
    </row>
    <row r="8" spans="2:4" ht="16.5" thickBot="1" x14ac:dyDescent="0.3">
      <c r="B8" s="13" t="s">
        <v>25</v>
      </c>
      <c r="C8" s="17" t="s">
        <v>26</v>
      </c>
      <c r="D8" s="15" t="s">
        <v>51</v>
      </c>
    </row>
    <row r="9" spans="2:4" ht="16.5" thickBot="1" x14ac:dyDescent="0.3">
      <c r="B9" s="13" t="s">
        <v>27</v>
      </c>
      <c r="C9" s="14" t="s">
        <v>28</v>
      </c>
      <c r="D9" s="15" t="s">
        <v>53</v>
      </c>
    </row>
    <row r="10" spans="2:4" ht="16.5" thickBot="1" x14ac:dyDescent="0.3">
      <c r="B10" s="23">
        <v>1</v>
      </c>
      <c r="C10" s="16" t="s">
        <v>29</v>
      </c>
      <c r="D10" s="15" t="s">
        <v>54</v>
      </c>
    </row>
    <row r="11" spans="2:4" ht="16.5" thickBot="1" x14ac:dyDescent="0.3">
      <c r="B11" s="13"/>
      <c r="C11" s="17" t="s">
        <v>17</v>
      </c>
      <c r="D11" s="13"/>
    </row>
    <row r="12" spans="2:4" ht="16.5" thickBot="1" x14ac:dyDescent="0.3">
      <c r="B12" s="13" t="s">
        <v>23</v>
      </c>
      <c r="C12" s="17" t="s">
        <v>30</v>
      </c>
      <c r="D12" s="15" t="s">
        <v>55</v>
      </c>
    </row>
    <row r="13" spans="2:4" ht="16.5" thickBot="1" x14ac:dyDescent="0.3">
      <c r="B13" s="23">
        <v>2</v>
      </c>
      <c r="C13" s="16" t="s">
        <v>31</v>
      </c>
      <c r="D13" s="15" t="s">
        <v>56</v>
      </c>
    </row>
    <row r="14" spans="2:4" ht="16.5" thickBot="1" x14ac:dyDescent="0.3">
      <c r="B14" s="13" t="s">
        <v>32</v>
      </c>
      <c r="C14" s="18" t="s">
        <v>33</v>
      </c>
      <c r="D14" s="15" t="s">
        <v>56</v>
      </c>
    </row>
    <row r="15" spans="2:4" ht="16.5" thickBot="1" x14ac:dyDescent="0.3">
      <c r="B15" s="13" t="s">
        <v>34</v>
      </c>
      <c r="C15" s="14" t="s">
        <v>35</v>
      </c>
      <c r="D15" s="24" t="s">
        <v>57</v>
      </c>
    </row>
    <row r="16" spans="2:4" ht="16.5" thickBot="1" x14ac:dyDescent="0.3">
      <c r="B16" s="23">
        <v>1</v>
      </c>
      <c r="C16" s="19" t="s">
        <v>36</v>
      </c>
      <c r="D16" s="24" t="s">
        <v>57</v>
      </c>
    </row>
    <row r="17" spans="2:7" ht="16.5" thickBot="1" x14ac:dyDescent="0.3">
      <c r="B17" s="13" t="s">
        <v>23</v>
      </c>
      <c r="C17" s="20" t="s">
        <v>42</v>
      </c>
      <c r="D17" s="24" t="s">
        <v>57</v>
      </c>
    </row>
    <row r="18" spans="2:7" ht="16.5" thickBot="1" x14ac:dyDescent="0.3">
      <c r="B18" s="13" t="s">
        <v>37</v>
      </c>
      <c r="C18" s="14" t="s">
        <v>38</v>
      </c>
      <c r="D18" s="15"/>
    </row>
    <row r="19" spans="2:7" ht="16.5" thickBot="1" x14ac:dyDescent="0.3">
      <c r="B19" s="13" t="s">
        <v>39</v>
      </c>
      <c r="C19" s="14" t="s">
        <v>40</v>
      </c>
      <c r="D19" s="15"/>
    </row>
    <row r="20" spans="2:7" ht="18.75" customHeight="1" thickBot="1" x14ac:dyDescent="0.3">
      <c r="B20" s="41" t="s">
        <v>43</v>
      </c>
      <c r="C20" s="42"/>
      <c r="D20" s="42"/>
    </row>
    <row r="21" spans="2:7" ht="15.75" x14ac:dyDescent="0.25">
      <c r="B21" s="44" t="s">
        <v>18</v>
      </c>
      <c r="C21" s="44" t="s">
        <v>44</v>
      </c>
      <c r="D21" s="9" t="s">
        <v>0</v>
      </c>
    </row>
    <row r="22" spans="2:7" ht="16.5" thickBot="1" x14ac:dyDescent="0.3">
      <c r="B22" s="45"/>
      <c r="C22" s="45"/>
      <c r="D22" s="10" t="s">
        <v>49</v>
      </c>
    </row>
    <row r="23" spans="2:7" ht="16.5" thickBot="1" x14ac:dyDescent="0.3">
      <c r="B23" s="13"/>
      <c r="C23" s="12">
        <v>1</v>
      </c>
      <c r="D23" s="21">
        <v>2</v>
      </c>
    </row>
    <row r="24" spans="2:7" ht="16.5" thickBot="1" x14ac:dyDescent="0.3">
      <c r="B24" s="23">
        <v>1</v>
      </c>
      <c r="C24" s="22" t="s">
        <v>11</v>
      </c>
      <c r="D24" s="15" t="s">
        <v>53</v>
      </c>
    </row>
    <row r="25" spans="2:7" ht="18" customHeight="1" thickBot="1" x14ac:dyDescent="0.3">
      <c r="B25" s="13"/>
      <c r="C25" s="22" t="s">
        <v>41</v>
      </c>
      <c r="D25" s="15" t="s">
        <v>53</v>
      </c>
      <c r="G25" s="15"/>
    </row>
    <row r="27" spans="2:7" ht="48" customHeight="1" thickBot="1" x14ac:dyDescent="0.3">
      <c r="B27" s="46" t="s">
        <v>58</v>
      </c>
      <c r="C27" s="47"/>
      <c r="D27" s="47"/>
    </row>
    <row r="28" spans="2:7" ht="15.75" x14ac:dyDescent="0.25">
      <c r="B28" s="44" t="s">
        <v>18</v>
      </c>
      <c r="C28" s="44" t="s">
        <v>19</v>
      </c>
      <c r="D28" s="9" t="s">
        <v>0</v>
      </c>
    </row>
    <row r="29" spans="2:7" ht="16.5" thickBot="1" x14ac:dyDescent="0.3">
      <c r="B29" s="45"/>
      <c r="C29" s="45"/>
      <c r="D29" s="10" t="s">
        <v>49</v>
      </c>
    </row>
    <row r="30" spans="2:7" ht="16.5" thickBot="1" x14ac:dyDescent="0.3">
      <c r="B30" s="13"/>
      <c r="C30" s="12">
        <v>1</v>
      </c>
      <c r="D30" s="21">
        <v>2</v>
      </c>
    </row>
    <row r="31" spans="2:7" ht="36" customHeight="1" thickBot="1" x14ac:dyDescent="0.3">
      <c r="B31" s="23">
        <v>1</v>
      </c>
      <c r="C31" s="22" t="s">
        <v>59</v>
      </c>
      <c r="D31" s="15" t="s">
        <v>61</v>
      </c>
    </row>
    <row r="32" spans="2:7" ht="32.25" thickBot="1" x14ac:dyDescent="0.3">
      <c r="B32" s="23">
        <v>2</v>
      </c>
      <c r="C32" s="22" t="s">
        <v>60</v>
      </c>
      <c r="D32" s="15" t="s">
        <v>62</v>
      </c>
    </row>
  </sheetData>
  <mergeCells count="9">
    <mergeCell ref="B20:D20"/>
    <mergeCell ref="B1:D1"/>
    <mergeCell ref="B2:B3"/>
    <mergeCell ref="C2:C3"/>
    <mergeCell ref="B28:B29"/>
    <mergeCell ref="C28:C29"/>
    <mergeCell ref="B27:D27"/>
    <mergeCell ref="B21:B22"/>
    <mergeCell ref="C21:C22"/>
  </mergeCells>
  <pageMargins left="0.7" right="0.7" top="0.75" bottom="0.75" header="0.3" footer="0.3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ПМС 2026 г. изпълн.</vt:lpstr>
      <vt:lpstr>Закон ДБ 2026 г.</vt:lpstr>
      <vt:lpstr>'ПМС 2026 г. изпълн.'!Print_Area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Liubomir Georgiev Stojkov</cp:lastModifiedBy>
  <cp:lastPrinted>2021-01-12T13:04:54Z</cp:lastPrinted>
  <dcterms:created xsi:type="dcterms:W3CDTF">2019-12-10T12:30:00Z</dcterms:created>
  <dcterms:modified xsi:type="dcterms:W3CDTF">2026-08-18T12:04:20Z</dcterms:modified>
</cp:coreProperties>
</file>